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eme.davies\Downloads\"/>
    </mc:Choice>
  </mc:AlternateContent>
  <bookViews>
    <workbookView xWindow="0" yWindow="0" windowWidth="38400" windowHeight="17610" firstSheet="1" activeTab="1"/>
  </bookViews>
  <sheets>
    <sheet name="May PIG" sheetId="1" state="hidden" r:id="rId1"/>
    <sheet name="Positions (online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</calcChain>
</file>

<file path=xl/sharedStrings.xml><?xml version="1.0" encoding="utf-8"?>
<sst xmlns="http://schemas.openxmlformats.org/spreadsheetml/2006/main" count="127" uniqueCount="101">
  <si>
    <t>TLT</t>
  </si>
  <si>
    <t>IWM</t>
  </si>
  <si>
    <t>SPY</t>
  </si>
  <si>
    <t>EFA</t>
  </si>
  <si>
    <t>VGK</t>
  </si>
  <si>
    <t>VNQ</t>
  </si>
  <si>
    <t>JNK</t>
  </si>
  <si>
    <t>BITO</t>
  </si>
  <si>
    <t>HYG</t>
  </si>
  <si>
    <t>XLF</t>
  </si>
  <si>
    <t>AAPL</t>
  </si>
  <si>
    <t>FB</t>
  </si>
  <si>
    <t>MSFT</t>
  </si>
  <si>
    <t>EMB</t>
  </si>
  <si>
    <t>DIA</t>
  </si>
  <si>
    <t>QQQ</t>
  </si>
  <si>
    <t>EEM</t>
  </si>
  <si>
    <t>REM</t>
  </si>
  <si>
    <t>SMH</t>
  </si>
  <si>
    <t>IJH</t>
  </si>
  <si>
    <t>LQD</t>
  </si>
  <si>
    <t>IGSB</t>
  </si>
  <si>
    <t>EUFN</t>
  </si>
  <si>
    <t>AMZN</t>
  </si>
  <si>
    <t>GOOGL</t>
  </si>
  <si>
    <t>NVDA</t>
  </si>
  <si>
    <t>BIL</t>
  </si>
  <si>
    <t>SHY</t>
  </si>
  <si>
    <t>STIP</t>
  </si>
  <si>
    <t>FXF</t>
  </si>
  <si>
    <t>GLD</t>
  </si>
  <si>
    <t>SHV</t>
  </si>
  <si>
    <t>IEI</t>
  </si>
  <si>
    <t>UUP</t>
  </si>
  <si>
    <t>FXY</t>
  </si>
  <si>
    <t>SLV</t>
  </si>
  <si>
    <t>ES</t>
  </si>
  <si>
    <t>NQ</t>
  </si>
  <si>
    <t>RTY</t>
  </si>
  <si>
    <t>Cash (USD)</t>
  </si>
  <si>
    <t xml:space="preserve">Ticker </t>
  </si>
  <si>
    <t xml:space="preserve">Security </t>
  </si>
  <si>
    <t xml:space="preserve">Pig Short positions </t>
  </si>
  <si>
    <t>Pig Long positions</t>
  </si>
  <si>
    <t xml:space="preserve">TLT </t>
  </si>
  <si>
    <t>iShares 20 plus year treasury bond ETF</t>
  </si>
  <si>
    <t xml:space="preserve">IWM </t>
  </si>
  <si>
    <t xml:space="preserve">SPY </t>
  </si>
  <si>
    <t>SPDR S&amp;P 500 ETF</t>
  </si>
  <si>
    <t xml:space="preserve">iShares MSCI EAFE ETF (equities: Europe, Australasia and the Far East) </t>
  </si>
  <si>
    <t>iShares Russell 2000 ETF (equities: US small-cap)</t>
  </si>
  <si>
    <t xml:space="preserve">VGK </t>
  </si>
  <si>
    <t>Vanguard European Stock Index Fund ETF</t>
  </si>
  <si>
    <t>Vanguard Real Estate Index Fund ETF</t>
  </si>
  <si>
    <t xml:space="preserve">JNK </t>
  </si>
  <si>
    <t xml:space="preserve">SPDR Bloomberg High Yield Bond ETF </t>
  </si>
  <si>
    <t xml:space="preserve">BITO </t>
  </si>
  <si>
    <t xml:space="preserve">ProShares Bitcoin Strategy ETF </t>
  </si>
  <si>
    <t xml:space="preserve">HYG </t>
  </si>
  <si>
    <t xml:space="preserve">iShares iBoxx $ High Yield Corporate Bond ETF </t>
  </si>
  <si>
    <t xml:space="preserve">XLF </t>
  </si>
  <si>
    <t xml:space="preserve">Financial Select Sector SPDR Fund </t>
  </si>
  <si>
    <t xml:space="preserve">AAPL </t>
  </si>
  <si>
    <t xml:space="preserve">Apple </t>
  </si>
  <si>
    <t xml:space="preserve">FB </t>
  </si>
  <si>
    <t xml:space="preserve">Meta </t>
  </si>
  <si>
    <t xml:space="preserve">Microsoft </t>
  </si>
  <si>
    <t xml:space="preserve">Alphabet A Class </t>
  </si>
  <si>
    <t>iShares JPMorgan USD Emerging Markets Bond ETF</t>
  </si>
  <si>
    <t>SPDR Dow Jones Industrial Average ETF</t>
  </si>
  <si>
    <t>Invesco QQQ Trust (US equities, growth)</t>
  </si>
  <si>
    <t>iShares MSCI Emerging Markets ETF (EM equities)</t>
  </si>
  <si>
    <t>iShares Mortgage Real Estate ETF</t>
  </si>
  <si>
    <t>VanEck Semiconductor ETF</t>
  </si>
  <si>
    <t>iShares Core S&amp;P mid-cap ETF</t>
  </si>
  <si>
    <t xml:space="preserve">iShares iBoxx $ Inv Grade Corporate Bond ETF </t>
  </si>
  <si>
    <t>iShares 1-5yr IG Corporate Bond ETF</t>
  </si>
  <si>
    <t>iShares MSCI Europe Financials ETF</t>
  </si>
  <si>
    <t xml:space="preserve">Amazon </t>
  </si>
  <si>
    <t xml:space="preserve">GLD </t>
  </si>
  <si>
    <t xml:space="preserve">SLV </t>
  </si>
  <si>
    <t>SPDR Bloomberg 1-3 mth T-bill ETF</t>
  </si>
  <si>
    <t>iShares 1-3 year Treasury Bond ETF</t>
  </si>
  <si>
    <t>iShares 0-5 year TIPS Bond ETF 
(US inflation-linked gov bonds)</t>
  </si>
  <si>
    <t xml:space="preserve">Invesco CurrencyShares Swiss Franc ETF </t>
  </si>
  <si>
    <t xml:space="preserve">Invesco CurrencyShares Japanese Yen ETF </t>
  </si>
  <si>
    <t>iShares Short Treasury Bond ETF</t>
  </si>
  <si>
    <t>iShares 3-7 year Treasury Bond ETF</t>
  </si>
  <si>
    <t>Invesco DB US Dollar Index Bullish Fund</t>
  </si>
  <si>
    <t>SPDR Gold Trust</t>
  </si>
  <si>
    <t xml:space="preserve">iShares Silver Trust </t>
  </si>
  <si>
    <t>Contract</t>
  </si>
  <si>
    <t xml:space="preserve">Long Hedges </t>
  </si>
  <si>
    <t>ES=F</t>
  </si>
  <si>
    <t xml:space="preserve">e-mini S&amp;P 500 futures </t>
  </si>
  <si>
    <t xml:space="preserve">NQ=F </t>
  </si>
  <si>
    <t xml:space="preserve">e-mini Nasdaq 100 futures </t>
  </si>
  <si>
    <t>RTY=F</t>
  </si>
  <si>
    <t xml:space="preserve">e-mini Russell 2000 futures </t>
  </si>
  <si>
    <t xml:space="preserve">May 2022 allocation: 50 per cent Pig (equal weight long and short positions); 15 per cent long hedges (equal weight); 35 per cent cash (US dollars) </t>
  </si>
  <si>
    <t xml:space="preserve">Pig portfolio - IP of @WifeyAlpha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</si>
</sst>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May</a:t>
            </a:r>
            <a:r>
              <a:rPr lang="en-GB" baseline="0"/>
              <a:t> PIG rebalance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EA6-4493-BA67-CE79F6FD27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EA6-4493-BA67-CE79F6FD27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EA6-4493-BA67-CE79F6FD27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EA6-4493-BA67-CE79F6FD27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EA6-4493-BA67-CE79F6FD27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EA6-4493-BA67-CE79F6FD27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EA6-4493-BA67-CE79F6FD27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EA6-4493-BA67-CE79F6FD27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EA6-4493-BA67-CE79F6FD27A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EA6-4493-BA67-CE79F6FD27A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EA6-4493-BA67-CE79F6FD27A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EA6-4493-BA67-CE79F6FD27A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EA6-4493-BA67-CE79F6FD27A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EA6-4493-BA67-CE79F6FD27AE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DEA6-4493-BA67-CE79F6FD27AE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EA6-4493-BA67-CE79F6FD27AE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DEA6-4493-BA67-CE79F6FD27AE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DEA6-4493-BA67-CE79F6FD27AE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DEA6-4493-BA67-CE79F6FD27AE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DEA6-4493-BA67-CE79F6FD27AE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DEA6-4493-BA67-CE79F6FD27AE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DEA6-4493-BA67-CE79F6FD27AE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DEA6-4493-BA67-CE79F6FD27AE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DEA6-4493-BA67-CE79F6FD27AE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DEA6-4493-BA67-CE79F6FD27AE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DEA6-4493-BA67-CE79F6FD27AE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DEA6-4493-BA67-CE79F6FD27AE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DEA6-4493-BA67-CE79F6FD27AE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DEA6-4493-BA67-CE79F6FD27AE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DEA6-4493-BA67-CE79F6FD27AE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DEA6-4493-BA67-CE79F6FD27AE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DEA6-4493-BA67-CE79F6FD27AE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DEA6-4493-BA67-CE79F6FD27AE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DEA6-4493-BA67-CE79F6FD27AE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DEA6-4493-BA67-CE79F6FD27AE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DEA6-4493-BA67-CE79F6FD27AE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DEA6-4493-BA67-CE79F6FD27AE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DEA6-4493-BA67-CE79F6FD27AE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DEA6-4493-BA67-CE79F6FD27AE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DEA6-4493-BA67-CE79F6FD27AE}"/>
              </c:ext>
            </c:extLst>
          </c:dPt>
          <c:cat>
            <c:strRef>
              <c:f>'May PIG'!$C$2:$C$41</c:f>
              <c:strCache>
                <c:ptCount val="40"/>
                <c:pt idx="0">
                  <c:v>TLT</c:v>
                </c:pt>
                <c:pt idx="1">
                  <c:v>IWM</c:v>
                </c:pt>
                <c:pt idx="2">
                  <c:v>SPY</c:v>
                </c:pt>
                <c:pt idx="3">
                  <c:v>EFA</c:v>
                </c:pt>
                <c:pt idx="4">
                  <c:v>VGK</c:v>
                </c:pt>
                <c:pt idx="5">
                  <c:v>VNQ</c:v>
                </c:pt>
                <c:pt idx="6">
                  <c:v>JNK</c:v>
                </c:pt>
                <c:pt idx="7">
                  <c:v>BITO</c:v>
                </c:pt>
                <c:pt idx="8">
                  <c:v>HYG</c:v>
                </c:pt>
                <c:pt idx="9">
                  <c:v>XLF</c:v>
                </c:pt>
                <c:pt idx="10">
                  <c:v>AAPL</c:v>
                </c:pt>
                <c:pt idx="11">
                  <c:v>FB</c:v>
                </c:pt>
                <c:pt idx="12">
                  <c:v>MSFT</c:v>
                </c:pt>
                <c:pt idx="13">
                  <c:v>EMB</c:v>
                </c:pt>
                <c:pt idx="14">
                  <c:v>DIA</c:v>
                </c:pt>
                <c:pt idx="15">
                  <c:v>QQQ</c:v>
                </c:pt>
                <c:pt idx="16">
                  <c:v>EEM</c:v>
                </c:pt>
                <c:pt idx="17">
                  <c:v>REM</c:v>
                </c:pt>
                <c:pt idx="18">
                  <c:v>SMH</c:v>
                </c:pt>
                <c:pt idx="19">
                  <c:v>IJH</c:v>
                </c:pt>
                <c:pt idx="20">
                  <c:v>LQD</c:v>
                </c:pt>
                <c:pt idx="21">
                  <c:v>IGSB</c:v>
                </c:pt>
                <c:pt idx="22">
                  <c:v>EUFN</c:v>
                </c:pt>
                <c:pt idx="23">
                  <c:v>AMZN</c:v>
                </c:pt>
                <c:pt idx="24">
                  <c:v>GOOGL</c:v>
                </c:pt>
                <c:pt idx="25">
                  <c:v>NVDA</c:v>
                </c:pt>
                <c:pt idx="26">
                  <c:v>BIL</c:v>
                </c:pt>
                <c:pt idx="27">
                  <c:v>SHY</c:v>
                </c:pt>
                <c:pt idx="28">
                  <c:v>STIP</c:v>
                </c:pt>
                <c:pt idx="29">
                  <c:v>FXF</c:v>
                </c:pt>
                <c:pt idx="30">
                  <c:v>GLD</c:v>
                </c:pt>
                <c:pt idx="31">
                  <c:v>SHV</c:v>
                </c:pt>
                <c:pt idx="32">
                  <c:v>IEI</c:v>
                </c:pt>
                <c:pt idx="33">
                  <c:v>UUP</c:v>
                </c:pt>
                <c:pt idx="34">
                  <c:v>FXY</c:v>
                </c:pt>
                <c:pt idx="35">
                  <c:v>SLV</c:v>
                </c:pt>
                <c:pt idx="36">
                  <c:v>ES</c:v>
                </c:pt>
                <c:pt idx="37">
                  <c:v>NQ</c:v>
                </c:pt>
                <c:pt idx="38">
                  <c:v>RTY</c:v>
                </c:pt>
                <c:pt idx="39">
                  <c:v>Cash (USD)</c:v>
                </c:pt>
              </c:strCache>
            </c:strRef>
          </c:cat>
          <c:val>
            <c:numRef>
              <c:f>'May PIG'!$D$2:$D$41</c:f>
              <c:numCache>
                <c:formatCode>General</c:formatCode>
                <c:ptCount val="40"/>
                <c:pt idx="0">
                  <c:v>1.3888888888888888</c:v>
                </c:pt>
                <c:pt idx="1">
                  <c:v>1.3888888888888888</c:v>
                </c:pt>
                <c:pt idx="2">
                  <c:v>1.3888888888888888</c:v>
                </c:pt>
                <c:pt idx="3">
                  <c:v>1.3888888888888888</c:v>
                </c:pt>
                <c:pt idx="4">
                  <c:v>1.3888888888888888</c:v>
                </c:pt>
                <c:pt idx="5">
                  <c:v>1.3888888888888888</c:v>
                </c:pt>
                <c:pt idx="6">
                  <c:v>1.3888888888888888</c:v>
                </c:pt>
                <c:pt idx="7">
                  <c:v>1.3888888888888888</c:v>
                </c:pt>
                <c:pt idx="8">
                  <c:v>1.3888888888888888</c:v>
                </c:pt>
                <c:pt idx="9">
                  <c:v>1.3888888888888888</c:v>
                </c:pt>
                <c:pt idx="10">
                  <c:v>1.3888888888888888</c:v>
                </c:pt>
                <c:pt idx="11">
                  <c:v>1.3888888888888888</c:v>
                </c:pt>
                <c:pt idx="12">
                  <c:v>1.3888888888888888</c:v>
                </c:pt>
                <c:pt idx="13">
                  <c:v>1.3888888888888888</c:v>
                </c:pt>
                <c:pt idx="14">
                  <c:v>1.3888888888888888</c:v>
                </c:pt>
                <c:pt idx="15">
                  <c:v>1.3888888888888888</c:v>
                </c:pt>
                <c:pt idx="16">
                  <c:v>1.3888888888888888</c:v>
                </c:pt>
                <c:pt idx="17">
                  <c:v>1.3888888888888888</c:v>
                </c:pt>
                <c:pt idx="18">
                  <c:v>1.3888888888888888</c:v>
                </c:pt>
                <c:pt idx="19">
                  <c:v>1.3888888888888888</c:v>
                </c:pt>
                <c:pt idx="20">
                  <c:v>1.3888888888888888</c:v>
                </c:pt>
                <c:pt idx="21">
                  <c:v>1.3888888888888888</c:v>
                </c:pt>
                <c:pt idx="22">
                  <c:v>1.3888888888888888</c:v>
                </c:pt>
                <c:pt idx="23">
                  <c:v>1.3888888888888888</c:v>
                </c:pt>
                <c:pt idx="24">
                  <c:v>1.3888888888888888</c:v>
                </c:pt>
                <c:pt idx="25">
                  <c:v>1.3888888888888888</c:v>
                </c:pt>
                <c:pt idx="26">
                  <c:v>1.3888888888888888</c:v>
                </c:pt>
                <c:pt idx="27">
                  <c:v>1.3888888888888888</c:v>
                </c:pt>
                <c:pt idx="28">
                  <c:v>1.3888888888888888</c:v>
                </c:pt>
                <c:pt idx="29">
                  <c:v>1.3888888888888888</c:v>
                </c:pt>
                <c:pt idx="30">
                  <c:v>1.3888888888888888</c:v>
                </c:pt>
                <c:pt idx="31">
                  <c:v>1.3888888888888888</c:v>
                </c:pt>
                <c:pt idx="32">
                  <c:v>1.3888888888888888</c:v>
                </c:pt>
                <c:pt idx="33">
                  <c:v>1.3888888888888888</c:v>
                </c:pt>
                <c:pt idx="34">
                  <c:v>1.3888888888888888</c:v>
                </c:pt>
                <c:pt idx="35">
                  <c:v>1.3888888888888888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0-43CC-BFAA-B77B4CB90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149225</xdr:colOff>
      <xdr:row>2</xdr:row>
      <xdr:rowOff>107950</xdr:rowOff>
    </xdr:from>
    <xdr:to>
      <xdr:col>12</xdr:col>
      <xdr:colOff>454025</xdr:colOff>
      <xdr:row>17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0C8E4D-6FAC-4349-8342-325B27617D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1"/>
  <sheetViews>
    <sheetView topLeftCell="A16" workbookViewId="0">
      <selection activeCell="C15" sqref="C15"/>
    </sheetView>
  </sheetViews>
  <sheetFormatPr defaultRowHeight="15" x14ac:dyDescent="0.25"/>
  <sheetData>
    <row r="2" spans="2:4" x14ac:dyDescent="0.25">
      <c r="B2" s="4"/>
      <c r="C2" t="s">
        <v>0</v>
      </c>
      <c r="D2">
        <f t="shared" ref="D2:D36" si="0">50/36</f>
        <v>1.3888888888888888</v>
      </c>
    </row>
    <row r="3" spans="2:4" x14ac:dyDescent="0.25">
      <c r="B3" s="4"/>
      <c r="C3" t="s">
        <v>1</v>
      </c>
      <c r="D3">
        <f t="shared" si="0"/>
        <v>1.3888888888888888</v>
      </c>
    </row>
    <row r="4" spans="2:4" x14ac:dyDescent="0.25">
      <c r="C4" t="s">
        <v>2</v>
      </c>
      <c r="D4">
        <f t="shared" si="0"/>
        <v>1.3888888888888888</v>
      </c>
    </row>
    <row r="5" spans="2:4" x14ac:dyDescent="0.25">
      <c r="C5" t="s">
        <v>3</v>
      </c>
      <c r="D5">
        <f t="shared" si="0"/>
        <v>1.3888888888888888</v>
      </c>
    </row>
    <row r="6" spans="2:4" x14ac:dyDescent="0.25">
      <c r="C6" t="s">
        <v>4</v>
      </c>
      <c r="D6">
        <f t="shared" si="0"/>
        <v>1.3888888888888888</v>
      </c>
    </row>
    <row r="7" spans="2:4" x14ac:dyDescent="0.25">
      <c r="C7" t="s">
        <v>5</v>
      </c>
      <c r="D7">
        <f t="shared" si="0"/>
        <v>1.3888888888888888</v>
      </c>
    </row>
    <row r="8" spans="2:4" x14ac:dyDescent="0.25">
      <c r="C8" t="s">
        <v>6</v>
      </c>
      <c r="D8">
        <f t="shared" si="0"/>
        <v>1.3888888888888888</v>
      </c>
    </row>
    <row r="9" spans="2:4" x14ac:dyDescent="0.25">
      <c r="C9" t="s">
        <v>7</v>
      </c>
      <c r="D9">
        <f t="shared" si="0"/>
        <v>1.3888888888888888</v>
      </c>
    </row>
    <row r="10" spans="2:4" x14ac:dyDescent="0.25">
      <c r="C10" t="s">
        <v>8</v>
      </c>
      <c r="D10">
        <f t="shared" si="0"/>
        <v>1.3888888888888888</v>
      </c>
    </row>
    <row r="11" spans="2:4" x14ac:dyDescent="0.25">
      <c r="C11" t="s">
        <v>9</v>
      </c>
      <c r="D11">
        <f t="shared" si="0"/>
        <v>1.3888888888888888</v>
      </c>
    </row>
    <row r="12" spans="2:4" x14ac:dyDescent="0.25">
      <c r="C12" t="s">
        <v>10</v>
      </c>
      <c r="D12">
        <f t="shared" si="0"/>
        <v>1.3888888888888888</v>
      </c>
    </row>
    <row r="13" spans="2:4" x14ac:dyDescent="0.25">
      <c r="C13" t="s">
        <v>11</v>
      </c>
      <c r="D13">
        <f t="shared" si="0"/>
        <v>1.3888888888888888</v>
      </c>
    </row>
    <row r="14" spans="2:4" x14ac:dyDescent="0.25">
      <c r="C14" t="s">
        <v>12</v>
      </c>
      <c r="D14">
        <f t="shared" si="0"/>
        <v>1.3888888888888888</v>
      </c>
    </row>
    <row r="15" spans="2:4" x14ac:dyDescent="0.25">
      <c r="C15" t="s">
        <v>13</v>
      </c>
      <c r="D15">
        <f t="shared" si="0"/>
        <v>1.3888888888888888</v>
      </c>
    </row>
    <row r="16" spans="2:4" x14ac:dyDescent="0.25">
      <c r="C16" t="s">
        <v>14</v>
      </c>
      <c r="D16">
        <f t="shared" si="0"/>
        <v>1.3888888888888888</v>
      </c>
    </row>
    <row r="17" spans="3:4" x14ac:dyDescent="0.25">
      <c r="C17" t="s">
        <v>15</v>
      </c>
      <c r="D17">
        <f t="shared" si="0"/>
        <v>1.3888888888888888</v>
      </c>
    </row>
    <row r="18" spans="3:4" x14ac:dyDescent="0.25">
      <c r="C18" t="s">
        <v>16</v>
      </c>
      <c r="D18">
        <f t="shared" si="0"/>
        <v>1.3888888888888888</v>
      </c>
    </row>
    <row r="19" spans="3:4" x14ac:dyDescent="0.25">
      <c r="C19" t="s">
        <v>17</v>
      </c>
      <c r="D19">
        <f t="shared" si="0"/>
        <v>1.3888888888888888</v>
      </c>
    </row>
    <row r="20" spans="3:4" x14ac:dyDescent="0.25">
      <c r="C20" t="s">
        <v>18</v>
      </c>
      <c r="D20">
        <f t="shared" si="0"/>
        <v>1.3888888888888888</v>
      </c>
    </row>
    <row r="21" spans="3:4" x14ac:dyDescent="0.25">
      <c r="C21" t="s">
        <v>19</v>
      </c>
      <c r="D21">
        <f t="shared" si="0"/>
        <v>1.3888888888888888</v>
      </c>
    </row>
    <row r="22" spans="3:4" x14ac:dyDescent="0.25">
      <c r="C22" t="s">
        <v>20</v>
      </c>
      <c r="D22">
        <f t="shared" si="0"/>
        <v>1.3888888888888888</v>
      </c>
    </row>
    <row r="23" spans="3:4" x14ac:dyDescent="0.25">
      <c r="C23" t="s">
        <v>21</v>
      </c>
      <c r="D23">
        <f t="shared" si="0"/>
        <v>1.3888888888888888</v>
      </c>
    </row>
    <row r="24" spans="3:4" x14ac:dyDescent="0.25">
      <c r="C24" t="s">
        <v>22</v>
      </c>
      <c r="D24">
        <f t="shared" si="0"/>
        <v>1.3888888888888888</v>
      </c>
    </row>
    <row r="25" spans="3:4" x14ac:dyDescent="0.25">
      <c r="C25" t="s">
        <v>23</v>
      </c>
      <c r="D25">
        <f t="shared" si="0"/>
        <v>1.3888888888888888</v>
      </c>
    </row>
    <row r="26" spans="3:4" x14ac:dyDescent="0.25">
      <c r="C26" t="s">
        <v>24</v>
      </c>
      <c r="D26">
        <f t="shared" si="0"/>
        <v>1.3888888888888888</v>
      </c>
    </row>
    <row r="27" spans="3:4" ht="15.75" thickBot="1" x14ac:dyDescent="0.3">
      <c r="C27" t="s">
        <v>25</v>
      </c>
      <c r="D27">
        <f t="shared" si="0"/>
        <v>1.3888888888888888</v>
      </c>
    </row>
    <row r="28" spans="3:4" x14ac:dyDescent="0.25">
      <c r="C28" s="1" t="s">
        <v>26</v>
      </c>
      <c r="D28">
        <f t="shared" si="0"/>
        <v>1.3888888888888888</v>
      </c>
    </row>
    <row r="29" spans="3:4" x14ac:dyDescent="0.25">
      <c r="C29" s="2" t="s">
        <v>27</v>
      </c>
      <c r="D29">
        <f t="shared" si="0"/>
        <v>1.3888888888888888</v>
      </c>
    </row>
    <row r="30" spans="3:4" x14ac:dyDescent="0.25">
      <c r="C30" s="2" t="s">
        <v>28</v>
      </c>
      <c r="D30">
        <f t="shared" si="0"/>
        <v>1.3888888888888888</v>
      </c>
    </row>
    <row r="31" spans="3:4" x14ac:dyDescent="0.25">
      <c r="C31" s="2" t="s">
        <v>29</v>
      </c>
      <c r="D31">
        <f t="shared" si="0"/>
        <v>1.3888888888888888</v>
      </c>
    </row>
    <row r="32" spans="3:4" x14ac:dyDescent="0.25">
      <c r="C32" s="2" t="s">
        <v>30</v>
      </c>
      <c r="D32">
        <f t="shared" si="0"/>
        <v>1.3888888888888888</v>
      </c>
    </row>
    <row r="33" spans="3:4" x14ac:dyDescent="0.25">
      <c r="C33" s="2" t="s">
        <v>31</v>
      </c>
      <c r="D33">
        <f t="shared" si="0"/>
        <v>1.3888888888888888</v>
      </c>
    </row>
    <row r="34" spans="3:4" x14ac:dyDescent="0.25">
      <c r="C34" s="2" t="s">
        <v>32</v>
      </c>
      <c r="D34">
        <f t="shared" si="0"/>
        <v>1.3888888888888888</v>
      </c>
    </row>
    <row r="35" spans="3:4" x14ac:dyDescent="0.25">
      <c r="C35" s="2" t="s">
        <v>33</v>
      </c>
      <c r="D35">
        <f t="shared" si="0"/>
        <v>1.3888888888888888</v>
      </c>
    </row>
    <row r="36" spans="3:4" x14ac:dyDescent="0.25">
      <c r="C36" s="2" t="s">
        <v>34</v>
      </c>
      <c r="D36">
        <f t="shared" si="0"/>
        <v>1.3888888888888888</v>
      </c>
    </row>
    <row r="37" spans="3:4" ht="15.75" thickBot="1" x14ac:dyDescent="0.3">
      <c r="C37" s="3" t="s">
        <v>35</v>
      </c>
      <c r="D37">
        <f>50/36</f>
        <v>1.3888888888888888</v>
      </c>
    </row>
    <row r="38" spans="3:4" x14ac:dyDescent="0.25">
      <c r="C38" t="s">
        <v>36</v>
      </c>
      <c r="D38">
        <v>5</v>
      </c>
    </row>
    <row r="39" spans="3:4" x14ac:dyDescent="0.25">
      <c r="C39" t="s">
        <v>37</v>
      </c>
      <c r="D39">
        <v>5</v>
      </c>
    </row>
    <row r="40" spans="3:4" x14ac:dyDescent="0.25">
      <c r="C40" t="s">
        <v>38</v>
      </c>
      <c r="D40">
        <v>5</v>
      </c>
    </row>
    <row r="41" spans="3:4" x14ac:dyDescent="0.25">
      <c r="C41" t="s">
        <v>39</v>
      </c>
      <c r="D41">
        <v>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tabSelected="1" workbookViewId="0">
      <selection activeCell="D21" sqref="D21"/>
    </sheetView>
  </sheetViews>
  <sheetFormatPr defaultRowHeight="15" x14ac:dyDescent="0.25"/>
  <cols>
    <col min="1" max="1" width="15.140625" customWidth="1"/>
    <col min="2" max="2" width="43.140625" customWidth="1"/>
    <col min="3" max="3" width="9.5703125" customWidth="1"/>
    <col min="4" max="4" width="38" customWidth="1"/>
    <col min="5" max="5" width="6.85546875" customWidth="1"/>
    <col min="6" max="6" width="25.85546875" customWidth="1"/>
  </cols>
  <sheetData>
    <row r="2" spans="1:6" x14ac:dyDescent="0.25">
      <c r="A2" s="6" t="s">
        <v>100</v>
      </c>
    </row>
    <row r="3" spans="1:6" x14ac:dyDescent="0.25">
      <c r="A3" t="s">
        <v>99</v>
      </c>
    </row>
    <row r="4" spans="1:6" x14ac:dyDescent="0.25">
      <c r="A4" s="7" t="s">
        <v>42</v>
      </c>
      <c r="B4" s="7"/>
      <c r="C4" s="7" t="s">
        <v>43</v>
      </c>
      <c r="D4" s="7"/>
      <c r="E4" s="7" t="s">
        <v>92</v>
      </c>
      <c r="F4" s="7"/>
    </row>
    <row r="5" spans="1:6" x14ac:dyDescent="0.25">
      <c r="A5" s="6" t="s">
        <v>40</v>
      </c>
      <c r="B5" s="6" t="s">
        <v>41</v>
      </c>
      <c r="C5" s="6" t="s">
        <v>40</v>
      </c>
      <c r="D5" s="6" t="s">
        <v>41</v>
      </c>
      <c r="E5" s="6" t="s">
        <v>40</v>
      </c>
      <c r="F5" s="6" t="s">
        <v>91</v>
      </c>
    </row>
    <row r="6" spans="1:6" x14ac:dyDescent="0.25">
      <c r="A6" t="s">
        <v>44</v>
      </c>
      <c r="B6" t="s">
        <v>45</v>
      </c>
      <c r="C6" t="s">
        <v>26</v>
      </c>
      <c r="D6" t="s">
        <v>81</v>
      </c>
      <c r="E6" t="s">
        <v>93</v>
      </c>
      <c r="F6" t="s">
        <v>94</v>
      </c>
    </row>
    <row r="7" spans="1:6" x14ac:dyDescent="0.25">
      <c r="A7" t="s">
        <v>46</v>
      </c>
      <c r="B7" t="s">
        <v>50</v>
      </c>
      <c r="C7" t="s">
        <v>27</v>
      </c>
      <c r="D7" t="s">
        <v>82</v>
      </c>
      <c r="E7" t="s">
        <v>95</v>
      </c>
      <c r="F7" t="s">
        <v>96</v>
      </c>
    </row>
    <row r="8" spans="1:6" ht="30" x14ac:dyDescent="0.25">
      <c r="A8" t="s">
        <v>47</v>
      </c>
      <c r="B8" t="s">
        <v>48</v>
      </c>
      <c r="C8" t="s">
        <v>28</v>
      </c>
      <c r="D8" s="5" t="s">
        <v>83</v>
      </c>
      <c r="E8" t="s">
        <v>97</v>
      </c>
      <c r="F8" t="s">
        <v>98</v>
      </c>
    </row>
    <row r="9" spans="1:6" ht="30" x14ac:dyDescent="0.25">
      <c r="A9" t="s">
        <v>3</v>
      </c>
      <c r="B9" s="5" t="s">
        <v>49</v>
      </c>
      <c r="C9" t="s">
        <v>31</v>
      </c>
      <c r="D9" t="s">
        <v>86</v>
      </c>
    </row>
    <row r="10" spans="1:6" x14ac:dyDescent="0.25">
      <c r="A10" t="s">
        <v>51</v>
      </c>
      <c r="B10" t="s">
        <v>52</v>
      </c>
      <c r="C10" t="s">
        <v>32</v>
      </c>
      <c r="D10" t="s">
        <v>87</v>
      </c>
    </row>
    <row r="11" spans="1:6" x14ac:dyDescent="0.25">
      <c r="A11" t="s">
        <v>5</v>
      </c>
      <c r="B11" t="s">
        <v>53</v>
      </c>
      <c r="C11" t="s">
        <v>33</v>
      </c>
      <c r="D11" t="s">
        <v>88</v>
      </c>
    </row>
    <row r="12" spans="1:6" x14ac:dyDescent="0.25">
      <c r="A12" t="s">
        <v>54</v>
      </c>
      <c r="B12" t="s">
        <v>55</v>
      </c>
      <c r="C12" t="s">
        <v>29</v>
      </c>
      <c r="D12" t="s">
        <v>84</v>
      </c>
    </row>
    <row r="13" spans="1:6" x14ac:dyDescent="0.25">
      <c r="A13" t="s">
        <v>56</v>
      </c>
      <c r="B13" t="s">
        <v>57</v>
      </c>
      <c r="C13" t="s">
        <v>34</v>
      </c>
      <c r="D13" t="s">
        <v>85</v>
      </c>
    </row>
    <row r="14" spans="1:6" x14ac:dyDescent="0.25">
      <c r="A14" t="s">
        <v>58</v>
      </c>
      <c r="B14" t="s">
        <v>59</v>
      </c>
      <c r="C14" t="s">
        <v>79</v>
      </c>
      <c r="D14" t="s">
        <v>89</v>
      </c>
    </row>
    <row r="15" spans="1:6" x14ac:dyDescent="0.25">
      <c r="A15" t="s">
        <v>60</v>
      </c>
      <c r="B15" t="s">
        <v>61</v>
      </c>
      <c r="C15" t="s">
        <v>80</v>
      </c>
      <c r="D15" t="s">
        <v>90</v>
      </c>
    </row>
    <row r="16" spans="1:6" x14ac:dyDescent="0.25">
      <c r="A16" t="s">
        <v>13</v>
      </c>
      <c r="B16" t="s">
        <v>68</v>
      </c>
    </row>
    <row r="17" spans="1:2" x14ac:dyDescent="0.25">
      <c r="A17" t="s">
        <v>14</v>
      </c>
      <c r="B17" t="s">
        <v>69</v>
      </c>
    </row>
    <row r="18" spans="1:2" x14ac:dyDescent="0.25">
      <c r="A18" t="s">
        <v>15</v>
      </c>
      <c r="B18" t="s">
        <v>70</v>
      </c>
    </row>
    <row r="19" spans="1:2" x14ac:dyDescent="0.25">
      <c r="A19" t="s">
        <v>16</v>
      </c>
      <c r="B19" t="s">
        <v>71</v>
      </c>
    </row>
    <row r="20" spans="1:2" x14ac:dyDescent="0.25">
      <c r="A20" t="s">
        <v>17</v>
      </c>
      <c r="B20" t="s">
        <v>72</v>
      </c>
    </row>
    <row r="21" spans="1:2" x14ac:dyDescent="0.25">
      <c r="A21" t="s">
        <v>18</v>
      </c>
      <c r="B21" t="s">
        <v>73</v>
      </c>
    </row>
    <row r="22" spans="1:2" x14ac:dyDescent="0.25">
      <c r="A22" t="s">
        <v>19</v>
      </c>
      <c r="B22" t="s">
        <v>74</v>
      </c>
    </row>
    <row r="23" spans="1:2" x14ac:dyDescent="0.25">
      <c r="A23" t="s">
        <v>20</v>
      </c>
      <c r="B23" t="s">
        <v>75</v>
      </c>
    </row>
    <row r="24" spans="1:2" x14ac:dyDescent="0.25">
      <c r="A24" t="s">
        <v>21</v>
      </c>
      <c r="B24" t="s">
        <v>76</v>
      </c>
    </row>
    <row r="25" spans="1:2" x14ac:dyDescent="0.25">
      <c r="A25" t="s">
        <v>22</v>
      </c>
      <c r="B25" t="s">
        <v>77</v>
      </c>
    </row>
    <row r="26" spans="1:2" x14ac:dyDescent="0.25">
      <c r="A26" t="s">
        <v>23</v>
      </c>
      <c r="B26" t="s">
        <v>78</v>
      </c>
    </row>
    <row r="27" spans="1:2" x14ac:dyDescent="0.25">
      <c r="A27" t="s">
        <v>24</v>
      </c>
      <c r="B27" t="s">
        <v>67</v>
      </c>
    </row>
    <row r="28" spans="1:2" x14ac:dyDescent="0.25">
      <c r="A28" t="s">
        <v>62</v>
      </c>
      <c r="B28" t="s">
        <v>63</v>
      </c>
    </row>
    <row r="29" spans="1:2" x14ac:dyDescent="0.25">
      <c r="A29" t="s">
        <v>64</v>
      </c>
      <c r="B29" t="s">
        <v>65</v>
      </c>
    </row>
    <row r="30" spans="1:2" x14ac:dyDescent="0.25">
      <c r="A30" t="s">
        <v>12</v>
      </c>
      <c r="B30" t="s">
        <v>66</v>
      </c>
    </row>
  </sheetData>
  <mergeCells count="3">
    <mergeCell ref="A4:B4"/>
    <mergeCell ref="C4:D4"/>
    <mergeCell ref="E4:F4"/>
  </mergeCells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May PIG</vt:lpstr>
      <vt:lpstr>Positions (online)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Norrington, James</dc:creator>
  <cp:lastModifiedBy>Davies, Graeme</cp:lastModifiedBy>
  <dcterms:created xsi:type="dcterms:W3CDTF">2022-05-30T15:27:56Z</dcterms:created>
  <dcterms:modified xsi:type="dcterms:W3CDTF">2022-06-30T15:26:46Z</dcterms:modified>
</cp:coreProperties>
</file>